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120" activeTab="0"/>
  </bookViews>
  <sheets>
    <sheet name="Giveaway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<sst xmlns="http://schemas.openxmlformats.org/spreadsheetml/2006/main" count="12" uniqueCount="9">
  <si>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Buy</t>
  </si>
  <si>
    <t>Get Free</t>
  </si>
  <si>
    <t>Sell</t>
  </si>
  <si>
    <t>CURRENT</t>
  </si>
  <si>
    <t xml:space="preserve">Margin  </t>
  </si>
  <si>
    <t>PROMOTION</t>
  </si>
  <si>
    <t>times the normal profit margin</t>
  </si>
  <si>
    <t>Profit</t>
  </si>
  <si>
    <t>per unit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</si>
</sst>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0000_-;\-* #,##0.00000_-;_-* &quot;-&quot;??_-;_-@_-"/>
    <numFmt numFmtId="167" formatCode="_-* #,##0.0_-;\-* #,##0.0_-;_-* &quot;-&quot;??_-;_-@_-"/>
    <numFmt numFmtId="168" formatCode="_-* #,##0_-;\-* #,##0_-;_-* &quot;-&quot;??_-;_-@_-"/>
    <numFmt numFmtId="169" formatCode="&quot;$&quot;#,##0"/>
    <numFmt numFmtId="170" formatCode="0.00000"/>
    <numFmt numFmtId="171" formatCode="0.0000"/>
    <numFmt numFmtId="172" formatCode="0.000"/>
    <numFmt numFmtId="173" formatCode="0.0"/>
    <numFmt numFmtId="174" formatCode="&quot;$&quot;#,##0.0"/>
    <numFmt numFmtId="175" formatCode="&quot;$&quot;#,##0.00"/>
    <numFmt numFmtId="176" formatCode="0.0%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4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0" xfId="0" applyFill="1" applyAlignment="1">
      <alignment/>
    </xf>
    <xf numFmtId="169" fontId="0" fillId="2" borderId="0" xfId="0" applyNumberFormat="1" applyFill="1" applyAlignment="1">
      <alignment/>
    </xf>
    <xf numFmtId="9" fontId="0" fillId="2" borderId="0" xfId="19" applyFont="1" applyFill="1" applyBorder="1" applyAlignment="1">
      <alignment/>
    </xf>
    <xf numFmtId="0" fontId="5" fillId="3" borderId="0" xfId="0" applyFont="1" applyFill="1" applyAlignment="1">
      <alignment/>
    </xf>
    <xf numFmtId="9" fontId="8" fillId="4" borderId="0" xfId="19" applyFont="1" applyFill="1" applyBorder="1" applyAlignment="1">
      <alignment/>
    </xf>
    <xf numFmtId="173" fontId="5" fillId="3" borderId="0" xfId="15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9" fontId="3" fillId="2" borderId="5" xfId="19" applyFont="1" applyFill="1" applyBorder="1" applyAlignment="1">
      <alignment/>
    </xf>
    <xf numFmtId="9" fontId="0" fillId="2" borderId="0" xfId="19" applyFill="1" applyBorder="1" applyAlignment="1">
      <alignment/>
    </xf>
    <xf numFmtId="9" fontId="0" fillId="2" borderId="5" xfId="19" applyFill="1" applyBorder="1" applyAlignment="1">
      <alignment/>
    </xf>
    <xf numFmtId="0" fontId="9" fillId="2" borderId="0" xfId="0" applyFont="1" applyFill="1" applyBorder="1" applyAlignment="1">
      <alignment/>
    </xf>
    <xf numFmtId="169" fontId="9" fillId="2" borderId="0" xfId="0" applyNumberFormat="1" applyFont="1" applyFill="1" applyBorder="1" applyAlignment="1">
      <alignment/>
    </xf>
    <xf numFmtId="169" fontId="9" fillId="2" borderId="5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69" fontId="0" fillId="2" borderId="0" xfId="0" applyNumberFormat="1" applyFill="1" applyBorder="1" applyAlignment="1">
      <alignment/>
    </xf>
    <xf numFmtId="169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169" fontId="0" fillId="2" borderId="8" xfId="0" applyNumberFormat="1" applyFill="1" applyBorder="1" applyAlignment="1">
      <alignment/>
    </xf>
    <xf numFmtId="9" fontId="3" fillId="2" borderId="4" xfId="19" applyFont="1" applyFill="1" applyBorder="1" applyAlignment="1">
      <alignment/>
    </xf>
    <xf numFmtId="9" fontId="0" fillId="2" borderId="4" xfId="19" applyFill="1" applyBorder="1" applyAlignment="1">
      <alignment/>
    </xf>
    <xf numFmtId="169" fontId="9" fillId="2" borderId="4" xfId="0" applyNumberFormat="1" applyFont="1" applyFill="1" applyBorder="1" applyAlignment="1">
      <alignment/>
    </xf>
    <xf numFmtId="169" fontId="0" fillId="2" borderId="4" xfId="0" applyNumberFormat="1" applyFill="1" applyBorder="1" applyAlignment="1">
      <alignment/>
    </xf>
    <xf numFmtId="169" fontId="0" fillId="2" borderId="6" xfId="0" applyNumberFormat="1" applyFill="1" applyBorder="1" applyAlignment="1">
      <alignment/>
    </xf>
    <xf numFmtId="169" fontId="0" fillId="2" borderId="7" xfId="0" applyNumberFormat="1" applyFill="1" applyBorder="1" applyAlignment="1">
      <alignment/>
    </xf>
    <xf numFmtId="9" fontId="4" fillId="2" borderId="7" xfId="19" applyFont="1" applyFill="1" applyBorder="1" applyAlignment="1">
      <alignment horizontal="left"/>
    </xf>
    <xf numFmtId="9" fontId="3" fillId="2" borderId="0" xfId="19" applyFont="1" applyFill="1" applyBorder="1" applyAlignment="1" applyProtection="1">
      <alignment/>
      <protection/>
    </xf>
    <xf numFmtId="0" fontId="0" fillId="2" borderId="0" xfId="0" applyFill="1" applyBorder="1" applyAlignment="1">
      <alignment horizontal="right"/>
    </xf>
    <xf numFmtId="0" fontId="0" fillId="5" borderId="0" xfId="0" applyFill="1" applyAlignment="1">
      <alignment/>
    </xf>
    <xf numFmtId="0" fontId="9" fillId="5" borderId="0" xfId="0" applyFont="1" applyFill="1" applyAlignment="1">
      <alignment/>
    </xf>
    <xf numFmtId="169" fontId="9" fillId="5" borderId="0" xfId="0" applyNumberFormat="1" applyFont="1" applyFill="1" applyAlignment="1">
      <alignment/>
    </xf>
    <xf numFmtId="169" fontId="0" fillId="5" borderId="0" xfId="0" applyNumberFormat="1" applyFill="1" applyAlignment="1">
      <alignment/>
    </xf>
    <xf numFmtId="9" fontId="3" fillId="6" borderId="9" xfId="19" applyFont="1" applyFill="1" applyBorder="1" applyAlignment="1" applyProtection="1">
      <alignment/>
      <protection locked="0"/>
    </xf>
    <xf numFmtId="0" fontId="3" fillId="6" borderId="9" xfId="0" applyFont="1" applyFill="1" applyBorder="1" applyAlignment="1" applyProtection="1">
      <alignment/>
      <protection locked="0"/>
    </xf>
    <xf numFmtId="9" fontId="7" fillId="4" borderId="0" xfId="19" applyFont="1" applyFill="1" applyAlignment="1">
      <alignment horizontal="right"/>
    </xf>
    <xf numFmtId="9" fontId="8" fillId="4" borderId="0" xfId="19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47625</xdr:rowOff>
    </xdr:from>
    <xdr:to>
      <xdr:col>4</xdr:col>
      <xdr:colOff>342900</xdr:colOff>
      <xdr:row>3</xdr:row>
      <xdr:rowOff>123825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27"/>
  <sheetViews>
    <sheetView showGridLines="0" tabSelected="1" zoomScale="150" zoomScaleNormal="150" workbookViewId="0" topLeftCell="A1">
      <selection activeCell="E9" sqref="E9"/>
    </sheetView>
  </sheetViews>
  <sheetFormatPr defaultColWidth="9.140625" defaultRowHeight="12.75"/>
  <cols>
    <col min="1" max="2" width="2.57421875" style="37" customWidth="1"/>
    <col min="3" max="3" width="6.28125" style="37" bestFit="1" customWidth="1"/>
    <col min="4" max="5" width="9.140625" style="37" customWidth="1"/>
    <col min="6" max="6" width="3.00390625" style="37" customWidth="1"/>
    <col min="7" max="7" width="2.57421875" style="37" customWidth="1"/>
    <col min="8" max="8" width="3.00390625" style="37" customWidth="1"/>
    <col min="9" max="10" width="9.140625" style="37" customWidth="1"/>
    <col min="11" max="11" width="6.28125" style="37" customWidth="1"/>
    <col min="12" max="12" width="3.57421875" style="37" bestFit="1" customWidth="1"/>
    <col min="13" max="13" width="11.140625" style="37" customWidth="1"/>
    <col min="14" max="16384" width="9.140625" style="37" customWidth="1"/>
  </cols>
  <sheetData>
    <row r="5" spans="3:11" ht="12.75">
      <c r="C5" s="8"/>
      <c r="D5" s="9"/>
      <c r="E5" s="9"/>
      <c r="F5" s="10"/>
      <c r="H5" s="11"/>
      <c r="I5" s="12"/>
      <c r="J5" s="12"/>
      <c r="K5" s="12"/>
    </row>
    <row r="6" spans="3:11" ht="12.75">
      <c r="C6" s="11"/>
      <c r="D6" s="12"/>
      <c r="E6" s="12"/>
      <c r="F6" s="13"/>
      <c r="H6" s="11"/>
      <c r="I6" s="12"/>
      <c r="J6" s="12"/>
      <c r="K6" s="12"/>
    </row>
    <row r="7" spans="3:11" ht="12.75">
      <c r="C7" s="11"/>
      <c r="D7" s="14" t="s">
        <v>3</v>
      </c>
      <c r="E7" s="12"/>
      <c r="F7" s="13"/>
      <c r="H7" s="11"/>
      <c r="I7" s="14" t="s">
        <v>5</v>
      </c>
      <c r="J7" s="12"/>
      <c r="K7" s="12"/>
    </row>
    <row r="8" spans="3:11" ht="12.75">
      <c r="C8" s="11"/>
      <c r="D8" s="12"/>
      <c r="E8" s="12"/>
      <c r="F8" s="13"/>
      <c r="H8" s="11"/>
      <c r="I8" s="12"/>
      <c r="J8" s="12"/>
      <c r="K8" s="12"/>
    </row>
    <row r="9" spans="3:11" ht="12.75">
      <c r="C9" s="11"/>
      <c r="D9" s="15" t="s">
        <v>4</v>
      </c>
      <c r="E9" s="41">
        <v>0.12</v>
      </c>
      <c r="F9" s="16"/>
      <c r="H9" s="28"/>
      <c r="I9" s="22" t="s">
        <v>0</v>
      </c>
      <c r="J9" s="42">
        <v>4</v>
      </c>
      <c r="K9" s="12"/>
    </row>
    <row r="10" spans="3:11" ht="4.5" customHeight="1">
      <c r="C10" s="11"/>
      <c r="D10" s="15"/>
      <c r="E10" s="35"/>
      <c r="F10" s="16"/>
      <c r="H10" s="28"/>
      <c r="I10" s="12"/>
      <c r="J10" s="12"/>
      <c r="K10" s="12"/>
    </row>
    <row r="11" spans="3:11" ht="12.75">
      <c r="C11" s="31"/>
      <c r="D11" s="12"/>
      <c r="E11" s="17"/>
      <c r="F11" s="18"/>
      <c r="H11" s="29"/>
      <c r="I11" s="22" t="s">
        <v>1</v>
      </c>
      <c r="J11" s="42">
        <v>1</v>
      </c>
      <c r="K11" s="12"/>
    </row>
    <row r="12" spans="2:11" ht="12.75">
      <c r="B12" s="38"/>
      <c r="C12" s="31"/>
      <c r="D12" s="12"/>
      <c r="E12" s="12"/>
      <c r="F12" s="13"/>
      <c r="H12" s="11"/>
      <c r="I12" s="12"/>
      <c r="J12" s="12"/>
      <c r="K12" s="12"/>
    </row>
    <row r="13" spans="2:11" ht="12.75">
      <c r="B13" s="38"/>
      <c r="C13" s="31"/>
      <c r="D13" s="19" t="s">
        <v>0</v>
      </c>
      <c r="E13" s="20">
        <f>E14*(1-E9)</f>
        <v>880</v>
      </c>
      <c r="F13" s="21"/>
      <c r="G13" s="39"/>
      <c r="H13" s="30"/>
      <c r="I13" s="20" t="str">
        <f>"times "&amp;J9&amp;" ="</f>
        <v>times 4 =</v>
      </c>
      <c r="J13" s="20">
        <f>E13*J9</f>
        <v>3520</v>
      </c>
      <c r="K13" s="12"/>
    </row>
    <row r="14" spans="3:11" ht="12.75">
      <c r="C14" s="31"/>
      <c r="D14" s="19" t="s">
        <v>2</v>
      </c>
      <c r="E14" s="20">
        <v>1000</v>
      </c>
      <c r="F14" s="21"/>
      <c r="G14" s="39"/>
      <c r="H14" s="30"/>
      <c r="I14" s="20" t="str">
        <f>"times "&amp;J11+J9&amp;" ="</f>
        <v>times 5 =</v>
      </c>
      <c r="J14" s="20">
        <f>E14*(J9+J11)</f>
        <v>5000</v>
      </c>
      <c r="K14" s="3"/>
    </row>
    <row r="15" spans="3:11" ht="12.75">
      <c r="C15" s="31"/>
      <c r="D15" s="22"/>
      <c r="E15" s="23"/>
      <c r="F15" s="24"/>
      <c r="H15" s="31"/>
      <c r="I15" s="23"/>
      <c r="J15" s="23"/>
      <c r="K15" s="24"/>
    </row>
    <row r="16" spans="2:11" ht="12.75">
      <c r="B16" s="40"/>
      <c r="C16" s="31"/>
      <c r="D16" s="12" t="s">
        <v>7</v>
      </c>
      <c r="E16" s="23">
        <f>E14-E13</f>
        <v>120</v>
      </c>
      <c r="F16" s="24"/>
      <c r="G16" s="40"/>
      <c r="H16" s="31"/>
      <c r="I16" s="12" t="s">
        <v>7</v>
      </c>
      <c r="J16" s="23">
        <f>(J14-J13)/(J9+J11)</f>
        <v>296</v>
      </c>
      <c r="K16" s="24"/>
    </row>
    <row r="17" spans="2:11" ht="12.75">
      <c r="B17" s="40"/>
      <c r="C17" s="11"/>
      <c r="D17" s="22"/>
      <c r="E17" s="23"/>
      <c r="F17" s="24"/>
      <c r="G17" s="40"/>
      <c r="H17" s="31"/>
      <c r="I17" s="12"/>
      <c r="J17" s="36" t="s">
        <v>8</v>
      </c>
      <c r="K17" s="12"/>
    </row>
    <row r="18" spans="2:11" ht="12.75">
      <c r="B18" s="40"/>
      <c r="C18" s="25"/>
      <c r="D18" s="26"/>
      <c r="E18" s="26"/>
      <c r="F18" s="27"/>
      <c r="G18" s="40"/>
      <c r="H18" s="32"/>
      <c r="I18" s="33"/>
      <c r="J18" s="33"/>
      <c r="K18" s="34"/>
    </row>
    <row r="19" spans="2:3" ht="12.75">
      <c r="B19" s="40"/>
      <c r="C19" s="40"/>
    </row>
    <row r="20" spans="2:11" ht="12.75">
      <c r="B20" s="40"/>
      <c r="C20" s="2"/>
      <c r="D20" s="1"/>
      <c r="E20" s="1"/>
      <c r="F20" s="1"/>
      <c r="G20" s="1"/>
      <c r="H20" s="1"/>
      <c r="I20" s="1"/>
      <c r="J20" s="1"/>
      <c r="K20" s="1"/>
    </row>
    <row r="21" spans="3:11" ht="12.75">
      <c r="C21" s="2"/>
      <c r="D21" s="1"/>
      <c r="E21" s="43" t="s">
        <v>4</v>
      </c>
      <c r="F21" s="43"/>
      <c r="G21" s="5"/>
      <c r="H21" s="44">
        <f>1-J13/J14</f>
        <v>0.29600000000000004</v>
      </c>
      <c r="I21" s="44"/>
      <c r="J21" s="1"/>
      <c r="K21" s="1"/>
    </row>
    <row r="22" spans="3:11" ht="12.75">
      <c r="C22" s="2"/>
      <c r="D22" s="1"/>
      <c r="E22" s="1"/>
      <c r="F22" s="1"/>
      <c r="G22" s="1"/>
      <c r="H22" s="1"/>
      <c r="I22" s="1"/>
      <c r="J22" s="1"/>
      <c r="K22" s="1"/>
    </row>
    <row r="23" spans="3:11" ht="12.75">
      <c r="C23" s="2"/>
      <c r="D23" s="6">
        <f>H21/E9</f>
        <v>2.4666666666666672</v>
      </c>
      <c r="E23" s="4" t="s">
        <v>6</v>
      </c>
      <c r="F23" s="6"/>
      <c r="G23" s="6"/>
      <c r="H23" s="4"/>
      <c r="I23" s="7"/>
      <c r="J23" s="7"/>
      <c r="K23" s="1"/>
    </row>
    <row r="24" spans="3:11" ht="12.75">
      <c r="C24" s="2"/>
      <c r="D24" s="1"/>
      <c r="E24" s="1"/>
      <c r="F24" s="1"/>
      <c r="G24" s="1"/>
      <c r="H24" s="1"/>
      <c r="I24" s="1"/>
      <c r="J24" s="1"/>
      <c r="K24" s="1"/>
    </row>
    <row r="25" spans="3:11" ht="12.75">
      <c r="C25" s="2"/>
      <c r="D25" s="1"/>
      <c r="E25" s="1"/>
      <c r="F25" s="1"/>
      <c r="G25" s="1"/>
      <c r="H25" s="1"/>
      <c r="I25" s="1"/>
      <c r="J25" s="1"/>
      <c r="K25" s="1"/>
    </row>
    <row r="26" ht="12.75">
      <c r="C26" s="40"/>
    </row>
    <row r="27" ht="12.75">
      <c r="C27" s="40"/>
    </row>
  </sheetData>
  <sheetProtection password="C224" sheet="1" objects="1" scenarios="1" selectLockedCells="1"/>
  <mergeCells count="2">
    <mergeCell ref="E21:F21"/>
    <mergeCell ref="H21:I2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Moheb Moses</dc:creator>
  <cp:keywords/>
  <dc:description/>
  <cp:lastModifiedBy>Moheb</cp:lastModifiedBy>
  <cp:lastPrinted>2007-07-16T11:28:28Z</cp:lastPrinted>
  <dcterms:created xsi:type="dcterms:W3CDTF">2005-07-05T08:56:25Z</dcterms:created>
  <dcterms:modified xsi:type="dcterms:W3CDTF">2008-03-24T23:06:12Z</dcterms:modified>
  <cp:category/>
  <cp:version/>
  <cp:contentType/>
  <cp:contentStatus/>
</cp:coreProperties>
</file>